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05" yWindow="-105" windowWidth="21840" windowHeight="12450"/>
  </bookViews>
  <sheets>
    <sheet name="Меню" sheetId="1" r:id="rId1"/>
  </sheets>
  <externalReferences>
    <externalReference r:id="rId2"/>
  </externalReferenc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D11" i="1"/>
  <c r="E11" i="1"/>
  <c r="G11" i="1"/>
  <c r="G12" i="1"/>
  <c r="G13" i="1"/>
  <c r="G14" i="1"/>
  <c r="G15" i="1"/>
  <c r="G16" i="1"/>
  <c r="G17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D12" i="1"/>
  <c r="E12" i="1"/>
  <c r="D13" i="1"/>
  <c r="E13" i="1"/>
  <c r="D14" i="1"/>
  <c r="E14" i="1"/>
  <c r="D15" i="1"/>
  <c r="E15" i="1"/>
  <c r="D16" i="1"/>
  <c r="E16" i="1"/>
  <c r="D17" i="1"/>
  <c r="E17" i="1"/>
</calcChain>
</file>

<file path=xl/sharedStrings.xml><?xml version="1.0" encoding="utf-8"?>
<sst xmlns="http://schemas.openxmlformats.org/spreadsheetml/2006/main" count="94" uniqueCount="41">
  <si>
    <t>Отд./корп</t>
  </si>
  <si>
    <t/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</si>
  <si>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</si>
  <si>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</si>
  <si>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</si>
  <si>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</si>
  <si>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</si>
  <si>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</si>
  <si>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</si>
  <si>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</si>
  <si>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</si>
  <si>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</si>
  <si>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</si>
  <si>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</si>
  <si>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</si>
  <si>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</si>
  <si>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</si>
  <si>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</si>
  <si>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</si>
  <si>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</si>
  <si>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</si>
  <si>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</si>
  <si>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</si>
  <si>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</si>
  <si>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</si>
  <si>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</si>
  <si>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</si>
  <si>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</si>
  <si>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МАОУ Чернокоровская СОШ</t>
  </si>
  <si>
    <t>Школа-ДОЛ</t>
  </si>
  <si>
    <t>200</t>
  </si>
  <si>
    <t>40</t>
  </si>
  <si>
    <t>Напиток</t>
  </si>
  <si>
    <t>ВАРЕНИКИ ЛЕНИВЫЕ ОТВАРНЫЕ</t>
  </si>
  <si>
    <t>150</t>
  </si>
  <si>
    <t>ЧАЙ С САХАРОМ</t>
  </si>
  <si>
    <t>БАТОН</t>
  </si>
  <si>
    <t>0,2</t>
  </si>
  <si>
    <t>3</t>
  </si>
  <si>
    <t>22,02</t>
  </si>
  <si>
    <t>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</si>
</sst>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 Narrow"/>
      <family val="2"/>
      <charset val="204"/>
    </font>
    <font>
      <sz val="8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E0E0E0"/>
      </patternFill>
    </fill>
    <fill>
      <patternFill patternType="solid">
        <fgColor rgb="FFF5F5F5"/>
      </patternFill>
    </fill>
    <fill>
      <patternFill patternType="solid">
        <fgColor rgb="FFEBEBEB"/>
      </patternFill>
    </fill>
    <fill>
      <patternFill patternType="solid">
        <fgColor rgb="FFE6E6E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2" borderId="0" xfId="0" applyFont="1" applyFill="1"/>
    <xf numFmtId="1" fontId="1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 applyAlignment="1">
      <alignment horizontal="right"/>
    </xf>
    <xf numFmtId="2" fontId="0" fillId="4" borderId="1" xfId="0" applyNumberFormat="1" applyFill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1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1" fillId="5" borderId="1" xfId="0" applyFont="1" applyFill="1" applyBorder="1"/>
    <xf numFmtId="0" fontId="0" fillId="5" borderId="1" xfId="0" applyFill="1" applyBorder="1"/>
    <xf numFmtId="2" fontId="0" fillId="5" borderId="1" xfId="0" applyNumberFormat="1" applyFill="1" applyBorder="1" applyAlignment="1">
      <alignment horizontal="right"/>
    </xf>
    <xf numFmtId="0" fontId="1" fillId="6" borderId="1" xfId="0" applyFont="1" applyFill="1" applyBorder="1"/>
    <xf numFmtId="0" fontId="0" fillId="6" borderId="1" xfId="0" applyFill="1" applyBorder="1"/>
    <xf numFmtId="1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0" fontId="0" fillId="8" borderId="2" xfId="0" applyFill="1" applyBorder="1" applyProtection="1">
      <protection locked="0"/>
    </xf>
    <xf numFmtId="0" fontId="0" fillId="7" borderId="2" xfId="0" applyFill="1" applyBorder="1" applyProtection="1">
      <protection locked="0"/>
    </xf>
    <xf numFmtId="2" fontId="0" fillId="7" borderId="2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1" fontId="0" fillId="7" borderId="3" xfId="0" applyNumberFormat="1" applyFill="1" applyBorder="1" applyProtection="1">
      <protection locked="0"/>
    </xf>
    <xf numFmtId="2" fontId="0" fillId="7" borderId="3" xfId="0" applyNumberFormat="1" applyFill="1" applyBorder="1" applyProtection="1">
      <protection locked="0"/>
    </xf>
    <xf numFmtId="1" fontId="0" fillId="7" borderId="4" xfId="0" applyNumberFormat="1" applyFill="1" applyBorder="1" applyProtection="1">
      <protection locked="0"/>
    </xf>
    <xf numFmtId="14" fontId="1" fillId="2" borderId="2" xfId="0" applyNumberFormat="1" applyFont="1" applyFill="1" applyBorder="1" applyAlignment="1">
      <alignment horizontal="right"/>
    </xf>
    <xf numFmtId="0" fontId="2" fillId="9" borderId="8" xfId="0" applyFont="1" applyFill="1" applyBorder="1" applyAlignment="1" applyProtection="1">
      <alignment horizontal="left" vertical="top" wrapText="1"/>
      <protection locked="0"/>
    </xf>
    <xf numFmtId="0" fontId="2" fillId="9" borderId="8" xfId="0" applyFont="1" applyFill="1" applyBorder="1" applyAlignment="1" applyProtection="1">
      <alignment horizontal="right" vertical="top" wrapText="1"/>
      <protection locked="0"/>
    </xf>
    <xf numFmtId="39" fontId="2" fillId="9" borderId="8" xfId="0" applyNumberFormat="1" applyFont="1" applyFill="1" applyBorder="1" applyAlignment="1" applyProtection="1">
      <alignment horizontal="right" vertical="top" wrapText="1"/>
      <protection locked="0"/>
    </xf>
    <xf numFmtId="0" fontId="0" fillId="7" borderId="5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2" fontId="0" fillId="7" borderId="2" xfId="0" applyNumberForma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right"/>
      <protection locked="0"/>
    </xf>
    <xf numFmtId="0" fontId="3" fillId="9" borderId="8" xfId="0" applyFont="1" applyFill="1" applyBorder="1" applyAlignment="1" applyProtection="1">
      <alignment horizontal="right" vertical="top" wrapText="1"/>
      <protection locked="0"/>
    </xf>
    <xf numFmtId="39" fontId="3" fillId="9" borderId="8" xfId="0" applyNumberFormat="1" applyFont="1" applyFill="1" applyBorder="1" applyAlignment="1" applyProtection="1">
      <alignment horizontal="right" vertical="top" wrapText="1"/>
      <protection locked="0"/>
    </xf>
    <xf numFmtId="0" fontId="4" fillId="8" borderId="2" xfId="0" applyFont="1" applyFill="1" applyBorder="1" applyAlignment="1" applyProtection="1">
      <alignment horizontal="right"/>
      <protection locked="0"/>
    </xf>
    <xf numFmtId="2" fontId="4" fillId="7" borderId="2" xfId="0" applyNumberFormat="1" applyFont="1" applyFill="1" applyBorder="1" applyAlignment="1" applyProtection="1">
      <alignment horizontal="right"/>
      <protection locked="0"/>
    </xf>
    <xf numFmtId="39" fontId="4" fillId="8" borderId="2" xfId="0" applyNumberFormat="1" applyFont="1" applyFill="1" applyBorder="1" applyAlignment="1" applyProtection="1">
      <alignment horizontal="right"/>
      <protection locked="0"/>
    </xf>
    <xf numFmtId="0" fontId="4" fillId="7" borderId="2" xfId="0" applyFont="1" applyFill="1" applyBorder="1" applyAlignment="1" applyProtection="1">
      <alignment horizontal="right"/>
      <protection locked="0"/>
    </xf>
    <xf numFmtId="0" fontId="4" fillId="8" borderId="2" xfId="0" applyFont="1" applyFill="1" applyBorder="1" applyAlignment="1" applyProtection="1">
      <alignment horizontal="left"/>
      <protection locked="0"/>
    </xf>
    <xf numFmtId="0" fontId="3" fillId="9" borderId="8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_3x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2">
          <cell r="E102" t="str">
            <v>САЛАТ ИЗ БЕЛОКОЧАННОЙ КАПУСТЫ</v>
          </cell>
          <cell r="F102" t="str">
            <v>100</v>
          </cell>
          <cell r="G102" t="str">
            <v>1,51</v>
          </cell>
          <cell r="H102">
            <v>5.08</v>
          </cell>
          <cell r="I102">
            <v>8.91</v>
          </cell>
          <cell r="J102">
            <v>88.33</v>
          </cell>
          <cell r="K102" t="str">
            <v>45</v>
          </cell>
        </row>
        <row r="103">
          <cell r="E103" t="str">
            <v>РАССОЛЬНИК ЛЕНИНГРАДСКИЙ</v>
          </cell>
          <cell r="F103" t="str">
            <v>250</v>
          </cell>
          <cell r="G103" t="str">
            <v>6,07</v>
          </cell>
          <cell r="H103">
            <v>10.27</v>
          </cell>
          <cell r="I103">
            <v>16.75</v>
          </cell>
          <cell r="J103">
            <v>184.45</v>
          </cell>
          <cell r="K103" t="str">
            <v>96</v>
          </cell>
        </row>
        <row r="104">
          <cell r="E104" t="str">
            <v>КОТЛЕТЫ, БИТОЧКИ, ШНИЦЕЛИ</v>
          </cell>
          <cell r="F104" t="str">
            <v>100</v>
          </cell>
          <cell r="G104" t="str">
            <v>15,94</v>
          </cell>
          <cell r="H104">
            <v>17.809999999999999</v>
          </cell>
          <cell r="I104">
            <v>14.94</v>
          </cell>
          <cell r="J104">
            <v>283.52999999999997</v>
          </cell>
          <cell r="K104" t="str">
            <v>272</v>
          </cell>
        </row>
        <row r="105">
          <cell r="E105" t="str">
            <v>ПЮРЕ КАРТОФЕЛЬНОЕ</v>
          </cell>
          <cell r="F105" t="str">
            <v>150</v>
          </cell>
          <cell r="G105" t="str">
            <v>3,15</v>
          </cell>
          <cell r="H105">
            <v>5.21</v>
          </cell>
          <cell r="I105">
            <v>21.33</v>
          </cell>
          <cell r="J105">
            <v>145.27000000000001</v>
          </cell>
          <cell r="K105" t="str">
            <v>335</v>
          </cell>
        </row>
        <row r="106">
          <cell r="E106" t="str">
            <v>КОМПОТ ИЗ СМЕСИ СУХОФРУКТОВ</v>
          </cell>
          <cell r="F106" t="str">
            <v>200</v>
          </cell>
          <cell r="G106" t="str">
            <v>0,22</v>
          </cell>
          <cell r="H106">
            <v>0.05</v>
          </cell>
          <cell r="I106">
            <v>25.74</v>
          </cell>
          <cell r="J106">
            <v>104.66</v>
          </cell>
          <cell r="K106" t="str">
            <v>349</v>
          </cell>
        </row>
        <row r="107">
          <cell r="E107" t="str">
            <v>Хлеб витаминизированный</v>
          </cell>
          <cell r="F107" t="str">
            <v>40</v>
          </cell>
          <cell r="G107" t="str">
            <v>3,05</v>
          </cell>
          <cell r="H107">
            <v>0.25</v>
          </cell>
          <cell r="I107">
            <v>20.07</v>
          </cell>
          <cell r="J107">
            <v>94.73</v>
          </cell>
        </row>
        <row r="108">
          <cell r="E108" t="str">
            <v>ХЛЕБ РЖАНОЙ</v>
          </cell>
          <cell r="F108" t="str">
            <v>20</v>
          </cell>
          <cell r="G108" t="str">
            <v>1,32</v>
          </cell>
          <cell r="H108">
            <v>0.18</v>
          </cell>
          <cell r="I108">
            <v>8.48</v>
          </cell>
          <cell r="J108">
            <v>40.79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F18" sqref="F18"/>
    </sheetView>
  </sheetViews>
  <sheetFormatPr defaultRowHeight="16.149999999999999" customHeight="1" x14ac:dyDescent="0.25"/>
  <cols>
    <col min="1" max="1" width="12" customWidth="1"/>
    <col min="2" max="2" width="15" customWidth="1"/>
    <col min="3" max="3" width="8" customWidth="1"/>
    <col min="4" max="4" width="35" customWidth="1"/>
    <col min="5" max="5" width="10" style="1" customWidth="1"/>
    <col min="6" max="6" width="10" style="2" customWidth="1"/>
    <col min="7" max="7" width="15" style="1" customWidth="1"/>
    <col min="8" max="9" width="8" style="1" customWidth="1"/>
    <col min="10" max="10" width="10" style="1" customWidth="1"/>
  </cols>
  <sheetData>
    <row r="1" spans="1:10" ht="15" x14ac:dyDescent="0.25">
      <c r="A1" s="3" t="s">
        <v>29</v>
      </c>
      <c r="B1" s="35" t="s">
        <v>28</v>
      </c>
      <c r="C1" s="36"/>
      <c r="D1" s="37"/>
      <c r="E1" s="4" t="s">
        <v>0</v>
      </c>
      <c r="F1" s="23" t="s">
        <v>1</v>
      </c>
      <c r="G1" s="4" t="s">
        <v>1</v>
      </c>
      <c r="H1" s="4" t="s">
        <v>1</v>
      </c>
      <c r="I1" s="4">
        <v>5</v>
      </c>
      <c r="J1" s="31">
        <v>46178</v>
      </c>
    </row>
    <row r="2" spans="1:10" ht="15" hidden="1" x14ac:dyDescent="0.25">
      <c r="A2" t="s">
        <v>1</v>
      </c>
      <c r="B2" t="s">
        <v>1</v>
      </c>
      <c r="C2" t="s">
        <v>1</v>
      </c>
      <c r="D2" t="s">
        <v>1</v>
      </c>
      <c r="E2" s="1" t="s">
        <v>1</v>
      </c>
      <c r="F2" s="2" t="s">
        <v>1</v>
      </c>
      <c r="G2" s="1" t="s">
        <v>1</v>
      </c>
      <c r="H2" s="1" t="s">
        <v>1</v>
      </c>
      <c r="I2" s="1" t="s">
        <v>1</v>
      </c>
      <c r="J2" s="1" t="s">
        <v>1</v>
      </c>
    </row>
    <row r="3" spans="1:10" ht="15" x14ac:dyDescent="0.2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15" x14ac:dyDescent="0.25">
      <c r="A4" s="8" t="s">
        <v>12</v>
      </c>
      <c r="B4" s="9" t="s">
        <v>13</v>
      </c>
      <c r="C4" s="24">
        <v>217</v>
      </c>
      <c r="D4" s="32" t="s">
        <v>33</v>
      </c>
      <c r="E4" s="33" t="s">
        <v>34</v>
      </c>
      <c r="F4" s="24">
        <v>52.65</v>
      </c>
      <c r="G4" s="34">
        <v>327.54000000000002</v>
      </c>
      <c r="H4" s="33" t="s">
        <v>39</v>
      </c>
      <c r="I4" s="34">
        <v>16.45</v>
      </c>
      <c r="J4" s="34">
        <v>21.76</v>
      </c>
    </row>
    <row r="5" spans="1:10" ht="15" x14ac:dyDescent="0.25">
      <c r="A5" s="9" t="s">
        <v>1</v>
      </c>
      <c r="B5" s="9" t="s">
        <v>14</v>
      </c>
      <c r="C5" s="33" t="s">
        <v>40</v>
      </c>
      <c r="D5" s="32" t="s">
        <v>35</v>
      </c>
      <c r="E5" s="33" t="s">
        <v>30</v>
      </c>
      <c r="F5" s="24">
        <v>2.0499999999999998</v>
      </c>
      <c r="G5" s="34">
        <v>60</v>
      </c>
      <c r="H5" s="33" t="s">
        <v>37</v>
      </c>
      <c r="I5" s="34">
        <v>0.1</v>
      </c>
      <c r="J5" s="34">
        <v>15</v>
      </c>
    </row>
    <row r="6" spans="1:10" ht="15" x14ac:dyDescent="0.25">
      <c r="A6" s="9" t="s">
        <v>1</v>
      </c>
      <c r="B6" s="9" t="s">
        <v>15</v>
      </c>
      <c r="C6" s="25"/>
      <c r="D6" s="32" t="s">
        <v>36</v>
      </c>
      <c r="E6" s="33" t="s">
        <v>31</v>
      </c>
      <c r="F6" s="24">
        <v>4.45</v>
      </c>
      <c r="G6" s="34">
        <v>104.8</v>
      </c>
      <c r="H6" s="33" t="s">
        <v>38</v>
      </c>
      <c r="I6" s="34">
        <v>1.1599999999999999</v>
      </c>
      <c r="J6" s="34">
        <v>20.56</v>
      </c>
    </row>
    <row r="7" spans="1:10" ht="15" x14ac:dyDescent="0.25">
      <c r="A7" s="9" t="s">
        <v>1</v>
      </c>
      <c r="B7" s="9" t="s">
        <v>16</v>
      </c>
      <c r="C7" s="25"/>
      <c r="D7" s="24"/>
      <c r="E7" s="24"/>
      <c r="F7" s="24"/>
      <c r="G7" s="34"/>
      <c r="H7" s="24"/>
      <c r="I7" s="24"/>
      <c r="J7" s="24"/>
    </row>
    <row r="8" spans="1:10" ht="15" x14ac:dyDescent="0.25">
      <c r="A8" s="9" t="s">
        <v>1</v>
      </c>
      <c r="B8" s="9" t="s">
        <v>1</v>
      </c>
      <c r="C8" s="9"/>
      <c r="D8" s="9"/>
      <c r="E8" s="10"/>
      <c r="F8" s="11"/>
      <c r="G8" s="10"/>
      <c r="H8" s="10"/>
      <c r="I8" s="10"/>
      <c r="J8" s="10"/>
    </row>
    <row r="9" spans="1:10" ht="15" x14ac:dyDescent="0.25">
      <c r="A9" s="12" t="s">
        <v>17</v>
      </c>
      <c r="B9" s="13" t="s">
        <v>16</v>
      </c>
      <c r="C9" s="13"/>
      <c r="D9" s="13"/>
      <c r="E9" s="14"/>
      <c r="F9" s="15"/>
      <c r="G9" s="14"/>
      <c r="H9" s="14"/>
      <c r="I9" s="14"/>
      <c r="J9" s="14"/>
    </row>
    <row r="10" spans="1:10" ht="15" x14ac:dyDescent="0.25">
      <c r="A10" s="13" t="s">
        <v>1</v>
      </c>
      <c r="B10" s="13" t="s">
        <v>1</v>
      </c>
      <c r="C10" s="13"/>
      <c r="D10" s="13"/>
      <c r="E10" s="14"/>
      <c r="F10" s="15"/>
      <c r="G10" s="14"/>
      <c r="H10" s="14"/>
      <c r="I10" s="14"/>
      <c r="J10" s="14"/>
    </row>
    <row r="11" spans="1:10" ht="15" x14ac:dyDescent="0.25">
      <c r="A11" s="16" t="s">
        <v>18</v>
      </c>
      <c r="B11" s="17" t="s">
        <v>19</v>
      </c>
      <c r="C11" s="33" t="str">
        <f>[1]Лист1!K102</f>
        <v>45</v>
      </c>
      <c r="D11" s="32" t="str">
        <f>[1]Лист1!E102</f>
        <v>САЛАТ ИЗ БЕЛОКОЧАННОЙ КАПУСТЫ</v>
      </c>
      <c r="E11" s="33" t="str">
        <f>[1]Лист1!F102</f>
        <v>100</v>
      </c>
      <c r="F11" s="18">
        <v>6.19</v>
      </c>
      <c r="G11" s="34">
        <f>[1]Лист1!J102</f>
        <v>88.33</v>
      </c>
      <c r="H11" s="33" t="str">
        <f>[1]Лист1!G102</f>
        <v>1,51</v>
      </c>
      <c r="I11" s="34">
        <f>[1]Лист1!H102</f>
        <v>5.08</v>
      </c>
      <c r="J11" s="34">
        <f>[1]Лист1!I102</f>
        <v>8.91</v>
      </c>
    </row>
    <row r="12" spans="1:10" ht="15" x14ac:dyDescent="0.25">
      <c r="A12" s="17" t="s">
        <v>1</v>
      </c>
      <c r="B12" s="17" t="s">
        <v>20</v>
      </c>
      <c r="C12" s="33" t="str">
        <f>[1]Лист1!K103</f>
        <v>96</v>
      </c>
      <c r="D12" s="32" t="str">
        <f>[1]Лист1!E103</f>
        <v>РАССОЛЬНИК ЛЕНИНГРАДСКИЙ</v>
      </c>
      <c r="E12" s="33" t="str">
        <f>[1]Лист1!F103</f>
        <v>250</v>
      </c>
      <c r="F12" s="26">
        <v>35.18</v>
      </c>
      <c r="G12" s="34">
        <f>[1]Лист1!J103</f>
        <v>184.45</v>
      </c>
      <c r="H12" s="33" t="str">
        <f>[1]Лист1!G103</f>
        <v>6,07</v>
      </c>
      <c r="I12" s="34">
        <f>[1]Лист1!H103</f>
        <v>10.27</v>
      </c>
      <c r="J12" s="34">
        <f>[1]Лист1!I103</f>
        <v>16.75</v>
      </c>
    </row>
    <row r="13" spans="1:10" ht="15" x14ac:dyDescent="0.25">
      <c r="A13" s="17" t="s">
        <v>1</v>
      </c>
      <c r="B13" s="17" t="s">
        <v>21</v>
      </c>
      <c r="C13" s="33" t="str">
        <f>[1]Лист1!K104</f>
        <v>272</v>
      </c>
      <c r="D13" s="32" t="str">
        <f>[1]Лист1!E104</f>
        <v>КОТЛЕТЫ, БИТОЧКИ, ШНИЦЕЛИ</v>
      </c>
      <c r="E13" s="33" t="str">
        <f>[1]Лист1!F104</f>
        <v>100</v>
      </c>
      <c r="F13" s="26">
        <v>17.41</v>
      </c>
      <c r="G13" s="34">
        <f>[1]Лист1!J104</f>
        <v>283.52999999999997</v>
      </c>
      <c r="H13" s="33" t="str">
        <f>[1]Лист1!G104</f>
        <v>15,94</v>
      </c>
      <c r="I13" s="34">
        <f>[1]Лист1!H104</f>
        <v>17.809999999999999</v>
      </c>
      <c r="J13" s="34">
        <f>[1]Лист1!I104</f>
        <v>14.94</v>
      </c>
    </row>
    <row r="14" spans="1:10" ht="15" x14ac:dyDescent="0.25">
      <c r="A14" s="17" t="s">
        <v>1</v>
      </c>
      <c r="B14" s="17" t="s">
        <v>22</v>
      </c>
      <c r="C14" s="42" t="str">
        <f>[1]Лист1!K105</f>
        <v>335</v>
      </c>
      <c r="D14" s="46" t="str">
        <f>[1]Лист1!E105</f>
        <v>ПЮРЕ КАРТОФЕЛЬНОЕ</v>
      </c>
      <c r="E14" s="42" t="str">
        <f>[1]Лист1!F105</f>
        <v>150</v>
      </c>
      <c r="F14" s="43">
        <v>29.85</v>
      </c>
      <c r="G14" s="44">
        <f>[1]Лист1!J105</f>
        <v>145.27000000000001</v>
      </c>
      <c r="H14" s="42" t="str">
        <f>[1]Лист1!G105</f>
        <v>3,15</v>
      </c>
      <c r="I14" s="42">
        <f>[1]Лист1!H105</f>
        <v>5.21</v>
      </c>
      <c r="J14" s="42">
        <f>[1]Лист1!I105</f>
        <v>21.33</v>
      </c>
    </row>
    <row r="15" spans="1:10" ht="15" x14ac:dyDescent="0.25">
      <c r="A15" s="17" t="s">
        <v>1</v>
      </c>
      <c r="B15" s="17" t="s">
        <v>23</v>
      </c>
      <c r="C15" s="42" t="str">
        <f>[1]Лист1!K106</f>
        <v>349</v>
      </c>
      <c r="D15" s="47" t="str">
        <f>[1]Лист1!E106</f>
        <v>КОМПОТ ИЗ СМЕСИ СУХОФРУКТОВ</v>
      </c>
      <c r="E15" s="40" t="str">
        <f>[1]Лист1!F106</f>
        <v>200</v>
      </c>
      <c r="F15" s="43">
        <v>11.2</v>
      </c>
      <c r="G15" s="41">
        <f>[1]Лист1!J106</f>
        <v>104.66</v>
      </c>
      <c r="H15" s="40" t="str">
        <f>[1]Лист1!G106</f>
        <v>0,22</v>
      </c>
      <c r="I15" s="41">
        <f>[1]Лист1!H106</f>
        <v>0.05</v>
      </c>
      <c r="J15" s="41">
        <f>[1]Лист1!I106</f>
        <v>25.74</v>
      </c>
    </row>
    <row r="16" spans="1:10" ht="15" x14ac:dyDescent="0.25">
      <c r="A16" s="17" t="s">
        <v>1</v>
      </c>
      <c r="B16" s="17" t="s">
        <v>24</v>
      </c>
      <c r="C16" s="45"/>
      <c r="D16" s="47" t="str">
        <f>[1]Лист1!E107</f>
        <v>Хлеб витаминизированный</v>
      </c>
      <c r="E16" s="40" t="str">
        <f>[1]Лист1!F107</f>
        <v>40</v>
      </c>
      <c r="F16" s="43">
        <v>5.78</v>
      </c>
      <c r="G16" s="41">
        <f>[1]Лист1!J107</f>
        <v>94.73</v>
      </c>
      <c r="H16" s="40" t="str">
        <f>[1]Лист1!G107</f>
        <v>3,05</v>
      </c>
      <c r="I16" s="41">
        <f>[1]Лист1!H107</f>
        <v>0.25</v>
      </c>
      <c r="J16" s="41">
        <f>[1]Лист1!I107</f>
        <v>20.07</v>
      </c>
    </row>
    <row r="17" spans="1:10" ht="15" x14ac:dyDescent="0.25">
      <c r="A17" s="17" t="s">
        <v>1</v>
      </c>
      <c r="B17" s="17" t="s">
        <v>25</v>
      </c>
      <c r="C17" s="39"/>
      <c r="D17" s="32" t="str">
        <f>[1]Лист1!E108</f>
        <v>ХЛЕБ РЖАНОЙ</v>
      </c>
      <c r="E17" s="33" t="str">
        <f>[1]Лист1!F108</f>
        <v>20</v>
      </c>
      <c r="F17" s="38">
        <v>2.08</v>
      </c>
      <c r="G17" s="34">
        <f>[1]Лист1!J108</f>
        <v>40.79</v>
      </c>
      <c r="H17" s="33" t="str">
        <f>[1]Лист1!G108</f>
        <v>1,32</v>
      </c>
      <c r="I17" s="34">
        <f>[1]Лист1!H108</f>
        <v>0.18</v>
      </c>
      <c r="J17" s="34">
        <f>[1]Лист1!I108</f>
        <v>8.48</v>
      </c>
    </row>
    <row r="18" spans="1:10" ht="15" x14ac:dyDescent="0.25">
      <c r="A18" s="17" t="s">
        <v>1</v>
      </c>
      <c r="B18" s="17" t="s">
        <v>32</v>
      </c>
      <c r="C18" s="27"/>
      <c r="D18" s="27"/>
      <c r="E18" s="28"/>
      <c r="F18" s="29"/>
      <c r="G18" s="34"/>
      <c r="H18" s="28"/>
      <c r="I18" s="28"/>
      <c r="J18" s="30"/>
    </row>
    <row r="19" spans="1:10" ht="15" x14ac:dyDescent="0.25">
      <c r="A19" s="19" t="s">
        <v>26</v>
      </c>
      <c r="B19" s="20" t="s">
        <v>27</v>
      </c>
      <c r="C19" s="20" t="s">
        <v>1</v>
      </c>
      <c r="D19" s="20"/>
      <c r="E19" s="21" t="s">
        <v>1</v>
      </c>
      <c r="F19" s="22" t="s">
        <v>1</v>
      </c>
      <c r="G19" s="21" t="s">
        <v>1</v>
      </c>
      <c r="H19" s="21" t="s">
        <v>1</v>
      </c>
      <c r="I19" s="21" t="s">
        <v>1</v>
      </c>
      <c r="J19" s="21" t="s">
        <v>1</v>
      </c>
    </row>
    <row r="20" spans="1:10" ht="15" x14ac:dyDescent="0.25">
      <c r="A20" s="20" t="s">
        <v>1</v>
      </c>
      <c r="B20" s="20" t="s">
        <v>23</v>
      </c>
      <c r="C20" s="20" t="s">
        <v>1</v>
      </c>
      <c r="D20" s="20"/>
      <c r="E20" s="21" t="s">
        <v>1</v>
      </c>
      <c r="F20" s="22" t="s">
        <v>1</v>
      </c>
      <c r="G20" s="21" t="s">
        <v>1</v>
      </c>
      <c r="H20" s="21" t="s">
        <v>1</v>
      </c>
      <c r="I20" s="21" t="s">
        <v>1</v>
      </c>
      <c r="J20" s="21" t="s">
        <v>1</v>
      </c>
    </row>
    <row r="21" spans="1:10" ht="15" x14ac:dyDescent="0.25">
      <c r="A21" s="20" t="s">
        <v>1</v>
      </c>
      <c r="B21" s="20" t="s">
        <v>1</v>
      </c>
      <c r="C21" s="20" t="s">
        <v>1</v>
      </c>
      <c r="D21" s="20" t="s">
        <v>1</v>
      </c>
      <c r="E21" s="21" t="s">
        <v>1</v>
      </c>
      <c r="F21" s="22" t="s">
        <v>1</v>
      </c>
      <c r="G21" s="21" t="s">
        <v>1</v>
      </c>
      <c r="H21" s="21" t="s">
        <v>1</v>
      </c>
      <c r="I21" s="21" t="s">
        <v>1</v>
      </c>
      <c r="J21" s="21" t="s">
        <v>1</v>
      </c>
    </row>
  </sheetData>
  <mergeCells count="1">
    <mergeCell ref="B1:D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2026-06-03T08:55:53Z</dcterms:created>
  <dcterms:modified xsi:type="dcterms:W3CDTF">2026-06-09T06:33:43Z</dcterms:modified>
  <cp:category/>
</cp:coreProperties>
</file>